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F183D359-D1A6-4B10-890B-F61DFD8A73B7}" xr6:coauthVersionLast="36" xr6:coauthVersionMax="36" xr10:uidLastSave="{00000000-0000-0000-0000-000000000000}"/>
  <bookViews>
    <workbookView xWindow="0" yWindow="0" windowWidth="21570" windowHeight="9240" activeTab="1" xr2:uid="{00000000-000D-0000-FFFF-FFFF00000000}"/>
  </bookViews>
  <sheets>
    <sheet name="Lapas1" sheetId="1" r:id="rId1"/>
    <sheet name="Lapas2" sheetId="2" r:id="rId2"/>
    <sheet name="Lapas3" sheetId="3" r:id="rId3"/>
  </sheets>
  <calcPr calcId="191029"/>
</workbook>
</file>

<file path=xl/calcChain.xml><?xml version="1.0" encoding="utf-8"?>
<calcChain xmlns="http://schemas.openxmlformats.org/spreadsheetml/2006/main">
  <c r="C3" i="2" l="1"/>
  <c r="C4" i="2"/>
  <c r="C5" i="2"/>
  <c r="C6" i="2"/>
  <c r="C7" i="2"/>
  <c r="C8" i="2"/>
  <c r="C9" i="2"/>
  <c r="C10" i="2"/>
  <c r="C11" i="2"/>
  <c r="C12" i="2"/>
  <c r="C13" i="2"/>
  <c r="C14" i="2"/>
  <c r="C15" i="2"/>
  <c r="C16" i="2"/>
  <c r="C17" i="2"/>
  <c r="C18" i="2"/>
  <c r="C19" i="2"/>
  <c r="C20" i="2"/>
  <c r="C21" i="2"/>
  <c r="C22" i="2"/>
  <c r="C23" i="2"/>
  <c r="C24" i="2"/>
  <c r="C25" i="2"/>
  <c r="C26" i="2"/>
  <c r="C27" i="2"/>
  <c r="C28" i="2"/>
  <c r="C29" i="2"/>
  <c r="C30" i="2"/>
  <c r="C31" i="2"/>
  <c r="C32" i="2"/>
  <c r="C33" i="2"/>
  <c r="C34" i="2"/>
  <c r="C35" i="2"/>
  <c r="C36" i="2"/>
  <c r="C37" i="2"/>
  <c r="C38" i="2"/>
  <c r="C39"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2" i="2"/>
  <c r="D3" i="2"/>
  <c r="D4" i="2"/>
  <c r="D5" i="2"/>
  <c r="D6" i="2"/>
  <c r="D7" i="2"/>
  <c r="D8" i="2"/>
  <c r="D9" i="2"/>
  <c r="D10" i="2"/>
  <c r="D11" i="2"/>
  <c r="D12" i="2"/>
  <c r="D13" i="2"/>
  <c r="D14" i="2"/>
  <c r="D15" i="2"/>
  <c r="D16" i="2"/>
  <c r="D17" i="2"/>
  <c r="D18" i="2"/>
  <c r="D19" i="2"/>
  <c r="D20" i="2"/>
  <c r="D21" i="2"/>
  <c r="D22" i="2"/>
  <c r="D23" i="2"/>
  <c r="D24" i="2"/>
  <c r="D25" i="2"/>
  <c r="D26" i="2"/>
  <c r="D27" i="2"/>
  <c r="D28" i="2"/>
  <c r="D29" i="2"/>
  <c r="D30" i="2"/>
  <c r="D31" i="2"/>
  <c r="D32" i="2"/>
  <c r="D33" i="2"/>
  <c r="D34" i="2"/>
  <c r="D35" i="2"/>
  <c r="D36" i="2"/>
  <c r="D37" i="2"/>
  <c r="D38" i="2"/>
  <c r="D39" i="2"/>
  <c r="D40" i="2"/>
  <c r="D41" i="2"/>
  <c r="D42"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2" i="2"/>
  <c r="B2" i="1"/>
  <c r="B3" i="1"/>
  <c r="B4" i="1"/>
  <c r="B5" i="1"/>
  <c r="B6" i="1"/>
  <c r="B7" i="1"/>
  <c r="B8" i="1"/>
  <c r="B9" i="1"/>
  <c r="B10" i="1"/>
  <c r="B11" i="1"/>
  <c r="B12" i="1"/>
  <c r="B13" i="1"/>
  <c r="B14" i="1"/>
  <c r="B15" i="1"/>
  <c r="B16" i="1"/>
  <c r="B17" i="1"/>
</calcChain>
</file>

<file path=xl/sharedStrings.xml><?xml version="1.0" encoding="utf-8"?>
<sst xmlns="http://schemas.openxmlformats.org/spreadsheetml/2006/main" count="41" uniqueCount="26">
  <si>
    <t>Gylis</t>
  </si>
  <si>
    <t>Panderodus unicostatus</t>
  </si>
  <si>
    <t>Panderodus recurvatus</t>
  </si>
  <si>
    <t>Panderodus equicostatus</t>
  </si>
  <si>
    <t>Dapsilodus obliquicostatus</t>
  </si>
  <si>
    <t>Kockelella ortus absidata</t>
  </si>
  <si>
    <t>Kockelella  variabilis</t>
  </si>
  <si>
    <t>Wurmiella excavata</t>
  </si>
  <si>
    <t>Ozarkodina confluens</t>
  </si>
  <si>
    <t>Oulodus walliseri</t>
  </si>
  <si>
    <t>Coryssognathus dubius</t>
  </si>
  <si>
    <t>Belodella resima</t>
  </si>
  <si>
    <t>Ctenognathodus murchisoni</t>
  </si>
  <si>
    <t>Ozarkodina snajdri</t>
  </si>
  <si>
    <t>Ozarkodina svetlanae</t>
  </si>
  <si>
    <t>Ozarkodina baccata</t>
  </si>
  <si>
    <t>Ozarkodina crispa</t>
  </si>
  <si>
    <t>Depth, m</t>
  </si>
  <si>
    <t>Abundance (elements/kg)</t>
  </si>
  <si>
    <t>Mass, g</t>
  </si>
  <si>
    <t>Oulodus elegans</t>
  </si>
  <si>
    <t>"Ozarkodina" eosteinhornensis</t>
  </si>
  <si>
    <t>Ozarkodina wimani</t>
  </si>
  <si>
    <t>Conodont elements (count)</t>
  </si>
  <si>
    <t>Jeppsonnia crispa</t>
  </si>
  <si>
    <r>
      <t xml:space="preserve">Appendix 1. </t>
    </r>
    <r>
      <rPr>
        <sz val="9"/>
        <color rgb="FF000000"/>
        <rFont val="TimesNewRomanPSMT"/>
      </rPr>
      <t>Conodont occurrences in the Lapgiriai-1 core. The table contains the depths from the surface. Sample mass in grams. Total conodont abundance per kg and the numbers of detected conodont elements of each taxon (species) in each sample.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</si>
</sst>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1"/>
      <color theme="1"/>
      <name val="Calibri"/>
      <family val="2"/>
      <charset val="186"/>
      <scheme val="minor"/>
    </font>
    <font>
      <b/>
      <sz val="9"/>
      <color rgb="FF000000"/>
      <name val="TimesNewRomanPS-BoldMT"/>
    </font>
    <font>
      <sz val="9"/>
      <color rgb="FF000000"/>
      <name val="TimesNewRomanPSMT"/>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E17"/>
  <sheetViews>
    <sheetView zoomScaleNormal="100" workbookViewId="0">
      <selection activeCell="B1" sqref="B1:B1048576"/>
    </sheetView>
  </sheetViews>
  <sheetFormatPr defaultRowHeight="15"/>
  <cols>
    <col min="1" max="1" width="27.42578125" bestFit="1" customWidth="1"/>
  </cols>
  <sheetData>
    <row r="1" spans="1:83">
      <c r="A1" t="s">
        <v>0</v>
      </c>
      <c r="C1">
        <v>1040.3</v>
      </c>
      <c r="D1">
        <v>1041.3</v>
      </c>
      <c r="E1">
        <v>1043.5999999999999</v>
      </c>
      <c r="F1">
        <v>1052.0999999999999</v>
      </c>
      <c r="G1">
        <v>1053.0999999999999</v>
      </c>
      <c r="H1">
        <v>1054</v>
      </c>
      <c r="I1">
        <v>1055</v>
      </c>
      <c r="J1">
        <v>1056.0999999999999</v>
      </c>
      <c r="K1">
        <v>1057</v>
      </c>
      <c r="L1">
        <v>1058</v>
      </c>
      <c r="M1">
        <v>1059</v>
      </c>
      <c r="N1">
        <v>1060</v>
      </c>
      <c r="O1">
        <v>1061</v>
      </c>
      <c r="P1">
        <v>1062</v>
      </c>
      <c r="Q1">
        <v>1063.0999999999999</v>
      </c>
      <c r="R1">
        <v>1064</v>
      </c>
      <c r="S1">
        <v>1065.0999999999999</v>
      </c>
      <c r="T1">
        <v>1066</v>
      </c>
      <c r="U1">
        <v>1067</v>
      </c>
      <c r="V1">
        <v>1068</v>
      </c>
      <c r="W1">
        <v>1069</v>
      </c>
      <c r="X1">
        <v>1070</v>
      </c>
      <c r="Y1">
        <v>1071</v>
      </c>
      <c r="Z1">
        <v>1072</v>
      </c>
      <c r="AA1">
        <v>1073</v>
      </c>
      <c r="AB1">
        <v>1074</v>
      </c>
      <c r="AC1">
        <v>1075</v>
      </c>
      <c r="AD1">
        <v>1076</v>
      </c>
      <c r="AE1">
        <v>1077</v>
      </c>
      <c r="AF1">
        <v>1078</v>
      </c>
      <c r="AG1">
        <v>1079</v>
      </c>
      <c r="AH1">
        <v>1080</v>
      </c>
      <c r="AI1">
        <v>1081</v>
      </c>
      <c r="AJ1">
        <v>1082</v>
      </c>
      <c r="AK1">
        <v>1083</v>
      </c>
      <c r="AL1">
        <v>1084</v>
      </c>
      <c r="AM1">
        <v>1085</v>
      </c>
      <c r="AN1">
        <v>1086</v>
      </c>
      <c r="AO1">
        <v>1087</v>
      </c>
      <c r="AP1">
        <v>1088</v>
      </c>
      <c r="AQ1">
        <v>1089</v>
      </c>
      <c r="AR1">
        <v>1090</v>
      </c>
      <c r="AS1">
        <v>1091</v>
      </c>
      <c r="AT1">
        <v>1092</v>
      </c>
      <c r="AU1">
        <v>1093</v>
      </c>
      <c r="AV1">
        <v>1094</v>
      </c>
      <c r="AW1">
        <v>1095</v>
      </c>
      <c r="AX1">
        <v>1096</v>
      </c>
      <c r="AY1">
        <v>1097</v>
      </c>
      <c r="AZ1">
        <v>1098</v>
      </c>
      <c r="BA1">
        <v>1099</v>
      </c>
      <c r="BB1">
        <v>1100</v>
      </c>
      <c r="BC1">
        <v>1101</v>
      </c>
      <c r="BD1">
        <v>1102</v>
      </c>
      <c r="BE1">
        <v>1103</v>
      </c>
      <c r="BF1">
        <v>1104</v>
      </c>
      <c r="BG1">
        <v>1105</v>
      </c>
      <c r="BH1">
        <v>1106</v>
      </c>
      <c r="BI1">
        <v>1107</v>
      </c>
      <c r="BJ1">
        <v>1108</v>
      </c>
      <c r="BK1">
        <v>1109</v>
      </c>
      <c r="BL1">
        <v>1110</v>
      </c>
      <c r="BM1">
        <v>1111</v>
      </c>
      <c r="BN1">
        <v>1112</v>
      </c>
      <c r="BO1">
        <v>1113</v>
      </c>
      <c r="BP1">
        <v>1114</v>
      </c>
      <c r="BQ1">
        <v>1115</v>
      </c>
      <c r="BR1">
        <v>1116</v>
      </c>
      <c r="BS1">
        <v>1117</v>
      </c>
      <c r="BT1">
        <v>1118</v>
      </c>
      <c r="BU1">
        <v>1119</v>
      </c>
      <c r="BV1">
        <v>1120</v>
      </c>
      <c r="BW1">
        <v>1121</v>
      </c>
      <c r="BX1">
        <v>1122</v>
      </c>
      <c r="BY1">
        <v>1123</v>
      </c>
      <c r="BZ1">
        <v>1124</v>
      </c>
      <c r="CA1">
        <v>1125</v>
      </c>
      <c r="CB1">
        <v>1126</v>
      </c>
      <c r="CC1">
        <v>1127</v>
      </c>
      <c r="CD1">
        <v>1128</v>
      </c>
      <c r="CE1">
        <v>1129</v>
      </c>
    </row>
    <row r="2" spans="1:83">
      <c r="A2" t="s">
        <v>1</v>
      </c>
      <c r="B2">
        <f t="shared" ref="B2:B17" si="0">SUM(C2:CE2)</f>
        <v>354</v>
      </c>
      <c r="BB2">
        <v>38</v>
      </c>
      <c r="BR2">
        <v>90</v>
      </c>
      <c r="BT2">
        <v>67</v>
      </c>
      <c r="BU2">
        <v>1</v>
      </c>
      <c r="BV2">
        <v>7</v>
      </c>
      <c r="BW2">
        <v>27</v>
      </c>
      <c r="BX2">
        <v>10</v>
      </c>
      <c r="BY2">
        <v>6</v>
      </c>
      <c r="BZ2">
        <v>37</v>
      </c>
      <c r="CA2">
        <v>12</v>
      </c>
      <c r="CB2">
        <v>24</v>
      </c>
      <c r="CC2">
        <v>16</v>
      </c>
      <c r="CD2">
        <v>1</v>
      </c>
      <c r="CE2">
        <v>18</v>
      </c>
    </row>
    <row r="3" spans="1:83">
      <c r="A3" t="s">
        <v>2</v>
      </c>
      <c r="B3">
        <f t="shared" si="0"/>
        <v>12</v>
      </c>
      <c r="L3">
        <v>1</v>
      </c>
      <c r="BC3">
        <v>1</v>
      </c>
      <c r="BR3">
        <v>2</v>
      </c>
      <c r="BT3">
        <v>3</v>
      </c>
      <c r="BX3">
        <v>2</v>
      </c>
      <c r="CB3">
        <v>2</v>
      </c>
      <c r="CE3">
        <v>1</v>
      </c>
    </row>
    <row r="4" spans="1:83">
      <c r="A4" t="s">
        <v>3</v>
      </c>
      <c r="B4">
        <f t="shared" si="0"/>
        <v>282</v>
      </c>
      <c r="M4">
        <v>1</v>
      </c>
      <c r="O4">
        <v>9</v>
      </c>
      <c r="P4">
        <v>13</v>
      </c>
      <c r="Q4">
        <v>1</v>
      </c>
      <c r="S4">
        <v>2</v>
      </c>
      <c r="W4">
        <v>6</v>
      </c>
      <c r="X4">
        <v>8</v>
      </c>
      <c r="Y4">
        <v>43</v>
      </c>
      <c r="Z4">
        <v>12</v>
      </c>
      <c r="AA4">
        <v>26</v>
      </c>
      <c r="AB4">
        <v>6</v>
      </c>
      <c r="AC4">
        <v>32</v>
      </c>
      <c r="AD4">
        <v>7</v>
      </c>
      <c r="AE4">
        <v>8</v>
      </c>
      <c r="AF4">
        <v>2</v>
      </c>
      <c r="AG4">
        <v>0</v>
      </c>
      <c r="AH4">
        <v>21</v>
      </c>
      <c r="AI4">
        <v>30</v>
      </c>
      <c r="AJ4">
        <v>8</v>
      </c>
      <c r="AK4">
        <v>7</v>
      </c>
      <c r="AT4">
        <v>3</v>
      </c>
      <c r="BB4">
        <v>37</v>
      </c>
    </row>
    <row r="5" spans="1:83">
      <c r="A5" t="s">
        <v>4</v>
      </c>
      <c r="B5">
        <f t="shared" si="0"/>
        <v>6</v>
      </c>
      <c r="AJ5">
        <v>1</v>
      </c>
      <c r="BB5">
        <v>5</v>
      </c>
    </row>
    <row r="6" spans="1:83">
      <c r="A6" t="s">
        <v>5</v>
      </c>
      <c r="B6">
        <f t="shared" si="0"/>
        <v>3</v>
      </c>
      <c r="BR6">
        <v>3</v>
      </c>
    </row>
    <row r="7" spans="1:83">
      <c r="A7" t="s">
        <v>6</v>
      </c>
      <c r="B7">
        <f t="shared" si="0"/>
        <v>7</v>
      </c>
      <c r="BT7">
        <v>7</v>
      </c>
    </row>
    <row r="8" spans="1:83">
      <c r="A8" t="s">
        <v>7</v>
      </c>
      <c r="B8">
        <f t="shared" si="0"/>
        <v>54</v>
      </c>
      <c r="H8">
        <v>2</v>
      </c>
      <c r="K8">
        <v>2</v>
      </c>
      <c r="O8">
        <v>2</v>
      </c>
      <c r="S8">
        <v>2</v>
      </c>
      <c r="AM8">
        <v>3</v>
      </c>
      <c r="AT8">
        <v>2</v>
      </c>
      <c r="BB8">
        <v>2</v>
      </c>
      <c r="BS8">
        <v>6</v>
      </c>
      <c r="BT8">
        <v>9</v>
      </c>
      <c r="BU8">
        <v>4</v>
      </c>
      <c r="BV8">
        <v>2</v>
      </c>
      <c r="BW8">
        <v>9</v>
      </c>
      <c r="BY8">
        <v>1</v>
      </c>
      <c r="BZ8">
        <v>5</v>
      </c>
      <c r="CB8">
        <v>1</v>
      </c>
      <c r="CC8">
        <v>2</v>
      </c>
    </row>
    <row r="9" spans="1:83">
      <c r="A9" t="s">
        <v>8</v>
      </c>
      <c r="B9">
        <f t="shared" si="0"/>
        <v>249</v>
      </c>
      <c r="C9">
        <v>7</v>
      </c>
      <c r="E9">
        <v>1</v>
      </c>
      <c r="H9">
        <v>7</v>
      </c>
      <c r="I9">
        <v>1</v>
      </c>
      <c r="K9">
        <v>4</v>
      </c>
      <c r="L9">
        <v>1</v>
      </c>
      <c r="O9">
        <v>5</v>
      </c>
      <c r="P9">
        <v>1</v>
      </c>
      <c r="Q9">
        <v>6</v>
      </c>
      <c r="R9">
        <v>1</v>
      </c>
      <c r="AA9">
        <v>1</v>
      </c>
      <c r="AB9">
        <v>1</v>
      </c>
      <c r="AK9">
        <v>1</v>
      </c>
      <c r="AM9">
        <v>1</v>
      </c>
      <c r="BB9">
        <v>49</v>
      </c>
      <c r="BC9">
        <v>1</v>
      </c>
      <c r="BP9">
        <v>1</v>
      </c>
      <c r="BR9">
        <v>19</v>
      </c>
      <c r="BS9">
        <v>6</v>
      </c>
      <c r="BT9">
        <v>55</v>
      </c>
      <c r="BU9">
        <v>3</v>
      </c>
      <c r="BV9">
        <v>10</v>
      </c>
      <c r="BW9">
        <v>27</v>
      </c>
      <c r="BX9">
        <v>3</v>
      </c>
      <c r="BY9">
        <v>5</v>
      </c>
      <c r="BZ9">
        <v>17</v>
      </c>
      <c r="CB9">
        <v>9</v>
      </c>
      <c r="CC9">
        <v>1</v>
      </c>
      <c r="CE9">
        <v>5</v>
      </c>
    </row>
    <row r="10" spans="1:83">
      <c r="A10" t="s">
        <v>9</v>
      </c>
      <c r="B10">
        <f t="shared" si="0"/>
        <v>2</v>
      </c>
      <c r="G10">
        <v>1</v>
      </c>
      <c r="I10">
        <v>1</v>
      </c>
    </row>
    <row r="11" spans="1:83">
      <c r="A11" t="s">
        <v>10</v>
      </c>
      <c r="B11">
        <f t="shared" si="0"/>
        <v>28</v>
      </c>
      <c r="BB11">
        <v>28</v>
      </c>
    </row>
    <row r="12" spans="1:83">
      <c r="A12" t="s">
        <v>11</v>
      </c>
      <c r="B12">
        <f t="shared" si="0"/>
        <v>6</v>
      </c>
      <c r="BB12">
        <v>6</v>
      </c>
    </row>
    <row r="13" spans="1:83">
      <c r="A13" t="s">
        <v>12</v>
      </c>
      <c r="B13">
        <f t="shared" si="0"/>
        <v>8</v>
      </c>
      <c r="D13">
        <v>6</v>
      </c>
      <c r="BB13">
        <v>2</v>
      </c>
    </row>
    <row r="14" spans="1:83">
      <c r="A14" t="s">
        <v>13</v>
      </c>
      <c r="B14">
        <f t="shared" si="0"/>
        <v>1</v>
      </c>
      <c r="I14">
        <v>1</v>
      </c>
    </row>
    <row r="15" spans="1:83">
      <c r="A15" t="s">
        <v>14</v>
      </c>
      <c r="B15">
        <f t="shared" si="0"/>
        <v>6</v>
      </c>
      <c r="BB15">
        <v>6</v>
      </c>
    </row>
    <row r="16" spans="1:83">
      <c r="A16" t="s">
        <v>15</v>
      </c>
      <c r="B16">
        <f t="shared" si="0"/>
        <v>5</v>
      </c>
      <c r="C16">
        <v>2</v>
      </c>
      <c r="D16">
        <v>3</v>
      </c>
    </row>
    <row r="17" spans="1:4">
      <c r="A17" t="s">
        <v>16</v>
      </c>
      <c r="B17">
        <f t="shared" si="0"/>
        <v>2</v>
      </c>
      <c r="C17">
        <v>1</v>
      </c>
      <c r="D17">
        <v>1</v>
      </c>
    </row>
  </sheetData>
  <pageMargins left="0.7" right="0.7" top="0" bottom="0"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6"/>
  <sheetViews>
    <sheetView tabSelected="1" topLeftCell="J1" workbookViewId="0">
      <selection activeCell="AI10" sqref="AI10"/>
    </sheetView>
  </sheetViews>
  <sheetFormatPr defaultRowHeight="15"/>
  <cols>
    <col min="3" max="3" width="26" bestFit="1" customWidth="1"/>
    <col min="4" max="4" width="24.5703125" bestFit="1" customWidth="1"/>
  </cols>
  <sheetData>
    <row r="1" spans="1:26">
      <c r="A1" t="s">
        <v>17</v>
      </c>
      <c r="B1" t="s">
        <v>19</v>
      </c>
      <c r="C1" t="s">
        <v>23</v>
      </c>
      <c r="D1" t="s">
        <v>18</v>
      </c>
      <c r="E1" t="s">
        <v>1</v>
      </c>
      <c r="F1" t="s">
        <v>2</v>
      </c>
      <c r="G1" t="s">
        <v>3</v>
      </c>
      <c r="H1" t="s">
        <v>4</v>
      </c>
      <c r="I1" t="s">
        <v>5</v>
      </c>
      <c r="J1" t="s">
        <v>6</v>
      </c>
      <c r="K1" t="s">
        <v>7</v>
      </c>
      <c r="L1" t="s">
        <v>8</v>
      </c>
      <c r="M1" t="s">
        <v>9</v>
      </c>
      <c r="N1" t="s">
        <v>10</v>
      </c>
      <c r="O1" t="s">
        <v>11</v>
      </c>
      <c r="P1" t="s">
        <v>12</v>
      </c>
      <c r="Q1" t="s">
        <v>13</v>
      </c>
      <c r="R1" t="s">
        <v>14</v>
      </c>
      <c r="S1" t="s">
        <v>15</v>
      </c>
      <c r="T1" t="s">
        <v>24</v>
      </c>
      <c r="U1" t="s">
        <v>20</v>
      </c>
      <c r="V1" t="s">
        <v>21</v>
      </c>
      <c r="W1" t="s">
        <v>22</v>
      </c>
    </row>
    <row r="2" spans="1:26">
      <c r="A2">
        <v>-1026.3</v>
      </c>
      <c r="B2">
        <v>1896</v>
      </c>
      <c r="C2">
        <f>SUM(E2:W2)</f>
        <v>15</v>
      </c>
      <c r="D2">
        <f>(SUM(E2:W2)/B2)*1000</f>
        <v>7.9113924050632916</v>
      </c>
      <c r="E2">
        <v>8</v>
      </c>
      <c r="L2">
        <v>3</v>
      </c>
      <c r="R2">
        <v>2</v>
      </c>
      <c r="U2">
        <v>2</v>
      </c>
      <c r="Z2" s="1" t="s">
        <v>25</v>
      </c>
    </row>
    <row r="3" spans="1:26">
      <c r="A3">
        <v>-1027.3</v>
      </c>
      <c r="B3">
        <v>1188</v>
      </c>
      <c r="C3">
        <f t="shared" ref="C3:C66" si="0">SUM(E3:W3)</f>
        <v>20</v>
      </c>
      <c r="D3">
        <f t="shared" ref="D3:D66" si="1">(SUM(E3:W3)/B3)*1000</f>
        <v>16.835016835016834</v>
      </c>
      <c r="E3">
        <v>5</v>
      </c>
      <c r="L3">
        <v>2</v>
      </c>
      <c r="P3">
        <v>12</v>
      </c>
      <c r="U3">
        <v>1</v>
      </c>
    </row>
    <row r="4" spans="1:26">
      <c r="A4">
        <v>-1028.3</v>
      </c>
      <c r="B4">
        <v>2086</v>
      </c>
      <c r="C4">
        <f t="shared" si="0"/>
        <v>0</v>
      </c>
      <c r="D4">
        <f t="shared" si="1"/>
        <v>0</v>
      </c>
    </row>
    <row r="5" spans="1:26">
      <c r="A5">
        <v>-1029.3</v>
      </c>
      <c r="B5">
        <v>1959</v>
      </c>
      <c r="C5">
        <f t="shared" si="0"/>
        <v>0</v>
      </c>
      <c r="D5">
        <f t="shared" si="1"/>
        <v>0</v>
      </c>
    </row>
    <row r="6" spans="1:26">
      <c r="A6">
        <v>-1030.3</v>
      </c>
      <c r="B6">
        <v>2029</v>
      </c>
      <c r="C6">
        <f t="shared" si="0"/>
        <v>0</v>
      </c>
      <c r="D6">
        <f t="shared" si="1"/>
        <v>0</v>
      </c>
    </row>
    <row r="7" spans="1:26">
      <c r="A7">
        <v>-1031.3</v>
      </c>
      <c r="B7">
        <v>2189</v>
      </c>
      <c r="C7">
        <f t="shared" si="0"/>
        <v>12</v>
      </c>
      <c r="D7">
        <f t="shared" si="1"/>
        <v>5.4819552306989499</v>
      </c>
      <c r="E7">
        <v>5</v>
      </c>
      <c r="L7">
        <v>7</v>
      </c>
    </row>
    <row r="8" spans="1:26">
      <c r="A8">
        <v>-1032.2</v>
      </c>
      <c r="B8">
        <v>1754</v>
      </c>
      <c r="C8">
        <f t="shared" si="0"/>
        <v>39</v>
      </c>
      <c r="D8">
        <f t="shared" si="1"/>
        <v>22.234891676168758</v>
      </c>
      <c r="L8">
        <v>32</v>
      </c>
      <c r="P8">
        <v>2</v>
      </c>
      <c r="U8">
        <v>3</v>
      </c>
      <c r="V8">
        <v>1</v>
      </c>
      <c r="W8">
        <v>1</v>
      </c>
    </row>
    <row r="9" spans="1:26">
      <c r="A9">
        <v>-1033.2</v>
      </c>
      <c r="B9">
        <v>1172</v>
      </c>
      <c r="C9">
        <f t="shared" si="0"/>
        <v>0</v>
      </c>
      <c r="D9">
        <f t="shared" si="1"/>
        <v>0</v>
      </c>
    </row>
    <row r="10" spans="1:26">
      <c r="A10">
        <v>-1034.3</v>
      </c>
      <c r="B10">
        <v>2537</v>
      </c>
      <c r="C10">
        <f t="shared" si="0"/>
        <v>1</v>
      </c>
      <c r="D10">
        <f t="shared" si="1"/>
        <v>0.39416633819471814</v>
      </c>
      <c r="V10">
        <v>1</v>
      </c>
    </row>
    <row r="11" spans="1:26">
      <c r="A11">
        <v>-1035.3</v>
      </c>
      <c r="B11">
        <v>2227</v>
      </c>
      <c r="C11">
        <f t="shared" si="0"/>
        <v>35</v>
      </c>
      <c r="D11">
        <f t="shared" si="1"/>
        <v>15.716210148181409</v>
      </c>
      <c r="L11">
        <v>29</v>
      </c>
      <c r="P11">
        <v>1</v>
      </c>
      <c r="S11">
        <v>1</v>
      </c>
      <c r="T11">
        <v>4</v>
      </c>
    </row>
    <row r="12" spans="1:26">
      <c r="A12">
        <v>-1036.3</v>
      </c>
      <c r="B12">
        <v>1214</v>
      </c>
      <c r="C12">
        <f t="shared" si="0"/>
        <v>15</v>
      </c>
      <c r="D12">
        <f t="shared" si="1"/>
        <v>12.355848434925866</v>
      </c>
      <c r="L12">
        <v>10</v>
      </c>
      <c r="P12">
        <v>1</v>
      </c>
      <c r="U12">
        <v>4</v>
      </c>
    </row>
    <row r="13" spans="1:26">
      <c r="A13">
        <v>-1037.3</v>
      </c>
      <c r="B13">
        <v>1878</v>
      </c>
      <c r="C13">
        <f t="shared" si="0"/>
        <v>2</v>
      </c>
      <c r="D13">
        <f t="shared" si="1"/>
        <v>1.0649627263045793</v>
      </c>
      <c r="L13">
        <v>2</v>
      </c>
    </row>
    <row r="14" spans="1:26">
      <c r="A14">
        <v>-1038.3</v>
      </c>
      <c r="B14">
        <v>1460</v>
      </c>
      <c r="C14">
        <f t="shared" si="0"/>
        <v>64</v>
      </c>
      <c r="D14">
        <f t="shared" si="1"/>
        <v>43.835616438356162</v>
      </c>
      <c r="L14">
        <v>41</v>
      </c>
      <c r="R14">
        <v>20</v>
      </c>
      <c r="S14">
        <v>2</v>
      </c>
      <c r="U14">
        <v>1</v>
      </c>
    </row>
    <row r="15" spans="1:26">
      <c r="A15">
        <v>-1039.3</v>
      </c>
      <c r="B15">
        <v>760</v>
      </c>
      <c r="C15">
        <f t="shared" si="0"/>
        <v>114</v>
      </c>
      <c r="D15">
        <f t="shared" si="1"/>
        <v>150</v>
      </c>
      <c r="L15">
        <v>101</v>
      </c>
      <c r="S15">
        <v>9</v>
      </c>
      <c r="U15">
        <v>4</v>
      </c>
    </row>
    <row r="16" spans="1:26">
      <c r="A16">
        <v>-1040.3</v>
      </c>
      <c r="B16">
        <v>3049</v>
      </c>
      <c r="C16">
        <f t="shared" si="0"/>
        <v>91</v>
      </c>
      <c r="D16">
        <f t="shared" si="1"/>
        <v>29.845851098720892</v>
      </c>
      <c r="L16">
        <v>81</v>
      </c>
      <c r="S16">
        <v>7</v>
      </c>
      <c r="T16">
        <v>3</v>
      </c>
    </row>
    <row r="17" spans="1:20">
      <c r="A17">
        <v>-1041.3</v>
      </c>
      <c r="B17">
        <v>765</v>
      </c>
      <c r="C17">
        <f t="shared" si="0"/>
        <v>10</v>
      </c>
      <c r="D17">
        <f t="shared" si="1"/>
        <v>13.071895424836601</v>
      </c>
      <c r="P17">
        <v>6</v>
      </c>
      <c r="S17">
        <v>3</v>
      </c>
      <c r="T17">
        <v>1</v>
      </c>
    </row>
    <row r="18" spans="1:20">
      <c r="A18">
        <v>-1043.5999999999999</v>
      </c>
      <c r="B18">
        <v>725</v>
      </c>
      <c r="C18">
        <f t="shared" si="0"/>
        <v>1</v>
      </c>
      <c r="D18">
        <f t="shared" si="1"/>
        <v>1.3793103448275861</v>
      </c>
      <c r="L18">
        <v>1</v>
      </c>
    </row>
    <row r="19" spans="1:20">
      <c r="A19">
        <v>-1052.0999999999999</v>
      </c>
      <c r="B19">
        <v>386</v>
      </c>
      <c r="C19">
        <f t="shared" si="0"/>
        <v>0</v>
      </c>
      <c r="D19">
        <f t="shared" si="1"/>
        <v>0</v>
      </c>
    </row>
    <row r="20" spans="1:20">
      <c r="A20">
        <v>-1053.0999999999999</v>
      </c>
      <c r="B20">
        <v>630</v>
      </c>
      <c r="C20">
        <f t="shared" si="0"/>
        <v>1</v>
      </c>
      <c r="D20">
        <f t="shared" si="1"/>
        <v>1.5873015873015872</v>
      </c>
      <c r="M20">
        <v>1</v>
      </c>
    </row>
    <row r="21" spans="1:20">
      <c r="A21">
        <v>-1054</v>
      </c>
      <c r="B21">
        <v>700</v>
      </c>
      <c r="C21">
        <f t="shared" si="0"/>
        <v>9</v>
      </c>
      <c r="D21">
        <f t="shared" si="1"/>
        <v>12.857142857142858</v>
      </c>
      <c r="K21">
        <v>2</v>
      </c>
      <c r="L21">
        <v>7</v>
      </c>
    </row>
    <row r="22" spans="1:20">
      <c r="A22">
        <v>-1055</v>
      </c>
      <c r="B22">
        <v>504</v>
      </c>
      <c r="C22">
        <f t="shared" si="0"/>
        <v>3</v>
      </c>
      <c r="D22">
        <f t="shared" si="1"/>
        <v>5.9523809523809517</v>
      </c>
      <c r="L22">
        <v>1</v>
      </c>
      <c r="M22">
        <v>1</v>
      </c>
      <c r="Q22">
        <v>1</v>
      </c>
    </row>
    <row r="23" spans="1:20">
      <c r="A23">
        <v>-1056.0999999999999</v>
      </c>
      <c r="B23">
        <v>792</v>
      </c>
      <c r="C23">
        <f t="shared" si="0"/>
        <v>0</v>
      </c>
      <c r="D23">
        <f t="shared" si="1"/>
        <v>0</v>
      </c>
    </row>
    <row r="24" spans="1:20">
      <c r="A24">
        <v>-1057</v>
      </c>
      <c r="B24">
        <v>1116</v>
      </c>
      <c r="C24">
        <f t="shared" si="0"/>
        <v>6</v>
      </c>
      <c r="D24">
        <f t="shared" si="1"/>
        <v>5.3763440860215059</v>
      </c>
      <c r="K24">
        <v>2</v>
      </c>
      <c r="L24">
        <v>4</v>
      </c>
    </row>
    <row r="25" spans="1:20">
      <c r="A25">
        <v>-1058</v>
      </c>
      <c r="B25">
        <v>707</v>
      </c>
      <c r="C25">
        <f t="shared" si="0"/>
        <v>2</v>
      </c>
      <c r="D25">
        <f t="shared" si="1"/>
        <v>2.8288543140028288</v>
      </c>
      <c r="F25">
        <v>1</v>
      </c>
      <c r="L25">
        <v>1</v>
      </c>
    </row>
    <row r="26" spans="1:20">
      <c r="A26">
        <v>-1059</v>
      </c>
      <c r="B26">
        <v>409</v>
      </c>
      <c r="C26">
        <f t="shared" si="0"/>
        <v>1</v>
      </c>
      <c r="D26">
        <f t="shared" si="1"/>
        <v>2.4449877750611249</v>
      </c>
      <c r="G26">
        <v>1</v>
      </c>
    </row>
    <row r="27" spans="1:20">
      <c r="A27">
        <v>-1060</v>
      </c>
      <c r="B27">
        <v>614</v>
      </c>
      <c r="C27">
        <f t="shared" si="0"/>
        <v>0</v>
      </c>
      <c r="D27">
        <f t="shared" si="1"/>
        <v>0</v>
      </c>
    </row>
    <row r="28" spans="1:20">
      <c r="A28">
        <v>-1061</v>
      </c>
      <c r="B28">
        <v>914</v>
      </c>
      <c r="C28">
        <f t="shared" si="0"/>
        <v>16</v>
      </c>
      <c r="D28">
        <f t="shared" si="1"/>
        <v>17.505470459518598</v>
      </c>
      <c r="G28">
        <v>9</v>
      </c>
      <c r="K28">
        <v>2</v>
      </c>
      <c r="L28">
        <v>5</v>
      </c>
    </row>
    <row r="29" spans="1:20">
      <c r="A29">
        <v>-1062</v>
      </c>
      <c r="B29">
        <v>721</v>
      </c>
      <c r="C29">
        <f t="shared" si="0"/>
        <v>14</v>
      </c>
      <c r="D29">
        <f t="shared" si="1"/>
        <v>19.417475728155338</v>
      </c>
      <c r="G29">
        <v>13</v>
      </c>
      <c r="L29">
        <v>1</v>
      </c>
    </row>
    <row r="30" spans="1:20">
      <c r="A30">
        <v>-1063.0999999999999</v>
      </c>
      <c r="B30">
        <v>1031</v>
      </c>
      <c r="C30">
        <f t="shared" si="0"/>
        <v>7</v>
      </c>
      <c r="D30">
        <f t="shared" si="1"/>
        <v>6.7895247332686717</v>
      </c>
      <c r="G30">
        <v>1</v>
      </c>
      <c r="L30">
        <v>6</v>
      </c>
    </row>
    <row r="31" spans="1:20">
      <c r="A31">
        <v>-1064</v>
      </c>
      <c r="B31">
        <v>705</v>
      </c>
      <c r="C31">
        <f t="shared" si="0"/>
        <v>1</v>
      </c>
      <c r="D31">
        <f t="shared" si="1"/>
        <v>1.4184397163120568</v>
      </c>
      <c r="L31">
        <v>1</v>
      </c>
    </row>
    <row r="32" spans="1:20">
      <c r="A32">
        <v>-1065.0999999999999</v>
      </c>
      <c r="B32">
        <v>387</v>
      </c>
      <c r="C32">
        <f t="shared" si="0"/>
        <v>4</v>
      </c>
      <c r="D32">
        <f t="shared" si="1"/>
        <v>10.335917312661499</v>
      </c>
      <c r="G32">
        <v>2</v>
      </c>
      <c r="K32">
        <v>2</v>
      </c>
    </row>
    <row r="33" spans="1:12">
      <c r="A33">
        <v>-1066</v>
      </c>
      <c r="B33">
        <v>453</v>
      </c>
      <c r="C33">
        <f t="shared" si="0"/>
        <v>0</v>
      </c>
      <c r="D33">
        <f t="shared" si="1"/>
        <v>0</v>
      </c>
    </row>
    <row r="34" spans="1:12">
      <c r="A34">
        <v>-1067</v>
      </c>
      <c r="B34">
        <v>523</v>
      </c>
      <c r="C34">
        <f t="shared" si="0"/>
        <v>0</v>
      </c>
      <c r="D34">
        <f t="shared" si="1"/>
        <v>0</v>
      </c>
    </row>
    <row r="35" spans="1:12">
      <c r="A35">
        <v>-1068</v>
      </c>
      <c r="B35">
        <v>537</v>
      </c>
      <c r="C35">
        <f t="shared" si="0"/>
        <v>0</v>
      </c>
      <c r="D35">
        <f t="shared" si="1"/>
        <v>0</v>
      </c>
    </row>
    <row r="36" spans="1:12">
      <c r="A36">
        <v>-1069</v>
      </c>
      <c r="B36">
        <v>438</v>
      </c>
      <c r="C36">
        <f t="shared" si="0"/>
        <v>6</v>
      </c>
      <c r="D36">
        <f t="shared" si="1"/>
        <v>13.698630136986301</v>
      </c>
      <c r="G36">
        <v>6</v>
      </c>
    </row>
    <row r="37" spans="1:12">
      <c r="A37">
        <v>-1070</v>
      </c>
      <c r="B37">
        <v>457</v>
      </c>
      <c r="C37">
        <f t="shared" si="0"/>
        <v>8</v>
      </c>
      <c r="D37">
        <f t="shared" si="1"/>
        <v>17.505470459518598</v>
      </c>
      <c r="G37">
        <v>8</v>
      </c>
    </row>
    <row r="38" spans="1:12">
      <c r="A38">
        <v>-1071</v>
      </c>
      <c r="B38">
        <v>582</v>
      </c>
      <c r="C38">
        <f t="shared" si="0"/>
        <v>43</v>
      </c>
      <c r="D38">
        <f t="shared" si="1"/>
        <v>73.883161512027499</v>
      </c>
      <c r="G38">
        <v>43</v>
      </c>
    </row>
    <row r="39" spans="1:12">
      <c r="A39">
        <v>-1072</v>
      </c>
      <c r="B39">
        <v>478</v>
      </c>
      <c r="C39">
        <f t="shared" si="0"/>
        <v>12</v>
      </c>
      <c r="D39">
        <f t="shared" si="1"/>
        <v>25.10460251046025</v>
      </c>
      <c r="G39">
        <v>12</v>
      </c>
    </row>
    <row r="40" spans="1:12">
      <c r="A40">
        <v>-1073</v>
      </c>
      <c r="B40">
        <v>582</v>
      </c>
      <c r="C40">
        <f t="shared" si="0"/>
        <v>27</v>
      </c>
      <c r="D40">
        <f t="shared" si="1"/>
        <v>46.391752577319586</v>
      </c>
      <c r="G40">
        <v>26</v>
      </c>
      <c r="L40">
        <v>1</v>
      </c>
    </row>
    <row r="41" spans="1:12">
      <c r="A41">
        <v>-1074</v>
      </c>
      <c r="B41">
        <v>489</v>
      </c>
      <c r="C41">
        <f t="shared" si="0"/>
        <v>7</v>
      </c>
      <c r="D41">
        <f t="shared" si="1"/>
        <v>14.314928425357873</v>
      </c>
      <c r="G41">
        <v>6</v>
      </c>
      <c r="L41">
        <v>1</v>
      </c>
    </row>
    <row r="42" spans="1:12">
      <c r="A42">
        <v>-1075</v>
      </c>
      <c r="B42">
        <v>830</v>
      </c>
      <c r="C42">
        <f t="shared" si="0"/>
        <v>32</v>
      </c>
      <c r="D42">
        <f t="shared" si="1"/>
        <v>38.554216867469883</v>
      </c>
      <c r="G42">
        <v>32</v>
      </c>
    </row>
    <row r="43" spans="1:12">
      <c r="A43">
        <v>-1076</v>
      </c>
      <c r="B43">
        <v>463</v>
      </c>
      <c r="C43">
        <f t="shared" si="0"/>
        <v>7</v>
      </c>
      <c r="D43">
        <f t="shared" si="1"/>
        <v>15.11879049676026</v>
      </c>
      <c r="G43">
        <v>7</v>
      </c>
    </row>
    <row r="44" spans="1:12">
      <c r="A44">
        <v>-1077</v>
      </c>
      <c r="B44">
        <v>489</v>
      </c>
      <c r="C44">
        <f t="shared" si="0"/>
        <v>8</v>
      </c>
      <c r="D44">
        <f t="shared" si="1"/>
        <v>16.359918200408998</v>
      </c>
      <c r="G44">
        <v>8</v>
      </c>
    </row>
    <row r="45" spans="1:12">
      <c r="A45">
        <v>-1078</v>
      </c>
      <c r="B45">
        <v>418</v>
      </c>
      <c r="C45">
        <f t="shared" si="0"/>
        <v>2</v>
      </c>
      <c r="D45">
        <f t="shared" si="1"/>
        <v>4.7846889952153111</v>
      </c>
      <c r="G45">
        <v>2</v>
      </c>
    </row>
    <row r="46" spans="1:12">
      <c r="A46">
        <v>-1079</v>
      </c>
      <c r="B46">
        <v>428</v>
      </c>
      <c r="C46">
        <f t="shared" si="0"/>
        <v>0</v>
      </c>
      <c r="D46">
        <f t="shared" si="1"/>
        <v>0</v>
      </c>
      <c r="G46">
        <v>0</v>
      </c>
    </row>
    <row r="47" spans="1:12">
      <c r="A47">
        <v>-1080</v>
      </c>
      <c r="B47">
        <v>690</v>
      </c>
      <c r="C47">
        <f t="shared" si="0"/>
        <v>21</v>
      </c>
      <c r="D47">
        <f t="shared" si="1"/>
        <v>30.434782608695652</v>
      </c>
      <c r="G47">
        <v>21</v>
      </c>
    </row>
    <row r="48" spans="1:12">
      <c r="A48">
        <v>-1081</v>
      </c>
      <c r="B48">
        <v>405</v>
      </c>
      <c r="C48">
        <f t="shared" si="0"/>
        <v>30</v>
      </c>
      <c r="D48">
        <f t="shared" si="1"/>
        <v>74.074074074074076</v>
      </c>
      <c r="G48">
        <v>30</v>
      </c>
    </row>
    <row r="49" spans="1:12">
      <c r="A49">
        <v>-1082</v>
      </c>
      <c r="B49">
        <v>375</v>
      </c>
      <c r="C49">
        <f t="shared" si="0"/>
        <v>9</v>
      </c>
      <c r="D49">
        <f t="shared" si="1"/>
        <v>24</v>
      </c>
      <c r="G49">
        <v>8</v>
      </c>
      <c r="H49">
        <v>1</v>
      </c>
    </row>
    <row r="50" spans="1:12">
      <c r="A50">
        <v>-1083</v>
      </c>
      <c r="B50">
        <v>446</v>
      </c>
      <c r="C50">
        <f t="shared" si="0"/>
        <v>8</v>
      </c>
      <c r="D50">
        <f t="shared" si="1"/>
        <v>17.937219730941703</v>
      </c>
      <c r="G50">
        <v>7</v>
      </c>
      <c r="L50">
        <v>1</v>
      </c>
    </row>
    <row r="51" spans="1:12">
      <c r="A51">
        <v>-1084</v>
      </c>
      <c r="B51">
        <v>472</v>
      </c>
      <c r="C51">
        <f t="shared" si="0"/>
        <v>0</v>
      </c>
      <c r="D51">
        <f t="shared" si="1"/>
        <v>0</v>
      </c>
    </row>
    <row r="52" spans="1:12">
      <c r="A52">
        <v>-1085</v>
      </c>
      <c r="B52">
        <v>543</v>
      </c>
      <c r="C52">
        <f t="shared" si="0"/>
        <v>4</v>
      </c>
      <c r="D52">
        <f t="shared" si="1"/>
        <v>7.3664825046040514</v>
      </c>
      <c r="K52">
        <v>3</v>
      </c>
      <c r="L52">
        <v>1</v>
      </c>
    </row>
    <row r="53" spans="1:12">
      <c r="A53">
        <v>-1086</v>
      </c>
      <c r="B53">
        <v>404</v>
      </c>
      <c r="C53">
        <f t="shared" si="0"/>
        <v>0</v>
      </c>
      <c r="D53">
        <f t="shared" si="1"/>
        <v>0</v>
      </c>
    </row>
    <row r="54" spans="1:12">
      <c r="A54">
        <v>-1087</v>
      </c>
      <c r="B54">
        <v>449</v>
      </c>
      <c r="C54">
        <f t="shared" si="0"/>
        <v>0</v>
      </c>
      <c r="D54">
        <f t="shared" si="1"/>
        <v>0</v>
      </c>
    </row>
    <row r="55" spans="1:12">
      <c r="A55">
        <v>-1088</v>
      </c>
      <c r="B55">
        <v>410</v>
      </c>
      <c r="C55">
        <f t="shared" si="0"/>
        <v>0</v>
      </c>
      <c r="D55">
        <f t="shared" si="1"/>
        <v>0</v>
      </c>
    </row>
    <row r="56" spans="1:12">
      <c r="A56">
        <v>-1089</v>
      </c>
      <c r="B56">
        <v>352</v>
      </c>
      <c r="C56">
        <f t="shared" si="0"/>
        <v>0</v>
      </c>
      <c r="D56">
        <f t="shared" si="1"/>
        <v>0</v>
      </c>
    </row>
    <row r="57" spans="1:12">
      <c r="A57">
        <v>-1090</v>
      </c>
      <c r="B57">
        <v>440</v>
      </c>
      <c r="C57">
        <f t="shared" si="0"/>
        <v>0</v>
      </c>
      <c r="D57">
        <f t="shared" si="1"/>
        <v>0</v>
      </c>
    </row>
    <row r="58" spans="1:12">
      <c r="A58">
        <v>-1091</v>
      </c>
      <c r="B58">
        <v>415</v>
      </c>
      <c r="C58">
        <f t="shared" si="0"/>
        <v>0</v>
      </c>
      <c r="D58">
        <f t="shared" si="1"/>
        <v>0</v>
      </c>
    </row>
    <row r="59" spans="1:12">
      <c r="A59">
        <v>-1092</v>
      </c>
      <c r="B59">
        <v>441</v>
      </c>
      <c r="C59">
        <f t="shared" si="0"/>
        <v>5</v>
      </c>
      <c r="D59">
        <f t="shared" si="1"/>
        <v>11.337868480725623</v>
      </c>
      <c r="G59">
        <v>3</v>
      </c>
      <c r="K59">
        <v>2</v>
      </c>
    </row>
    <row r="60" spans="1:12">
      <c r="A60">
        <v>-1093</v>
      </c>
      <c r="B60">
        <v>453</v>
      </c>
      <c r="C60">
        <f t="shared" si="0"/>
        <v>0</v>
      </c>
      <c r="D60">
        <f t="shared" si="1"/>
        <v>0</v>
      </c>
    </row>
    <row r="61" spans="1:12">
      <c r="A61">
        <v>-1094</v>
      </c>
      <c r="B61">
        <v>362</v>
      </c>
      <c r="C61">
        <f t="shared" si="0"/>
        <v>0</v>
      </c>
      <c r="D61">
        <f t="shared" si="1"/>
        <v>0</v>
      </c>
    </row>
    <row r="62" spans="1:12">
      <c r="A62">
        <v>-1095</v>
      </c>
      <c r="B62">
        <v>427</v>
      </c>
      <c r="C62">
        <f t="shared" si="0"/>
        <v>0</v>
      </c>
      <c r="D62">
        <f t="shared" si="1"/>
        <v>0</v>
      </c>
    </row>
    <row r="63" spans="1:12">
      <c r="A63">
        <v>-1096</v>
      </c>
      <c r="B63">
        <v>423</v>
      </c>
      <c r="C63">
        <f t="shared" si="0"/>
        <v>0</v>
      </c>
      <c r="D63">
        <f t="shared" si="1"/>
        <v>0</v>
      </c>
    </row>
    <row r="64" spans="1:12">
      <c r="A64">
        <v>-1097</v>
      </c>
      <c r="B64">
        <v>626</v>
      </c>
      <c r="C64">
        <f t="shared" si="0"/>
        <v>0</v>
      </c>
      <c r="D64">
        <f t="shared" si="1"/>
        <v>0</v>
      </c>
    </row>
    <row r="65" spans="1:18">
      <c r="A65">
        <v>-1098</v>
      </c>
      <c r="B65">
        <v>576</v>
      </c>
      <c r="C65">
        <f t="shared" si="0"/>
        <v>0</v>
      </c>
      <c r="D65">
        <f t="shared" si="1"/>
        <v>0</v>
      </c>
    </row>
    <row r="66" spans="1:18">
      <c r="A66">
        <v>-1099</v>
      </c>
      <c r="B66">
        <v>553</v>
      </c>
      <c r="C66">
        <f t="shared" si="0"/>
        <v>0</v>
      </c>
      <c r="D66">
        <f t="shared" si="1"/>
        <v>0</v>
      </c>
    </row>
    <row r="67" spans="1:18">
      <c r="A67">
        <v>-1100</v>
      </c>
      <c r="B67">
        <v>584</v>
      </c>
      <c r="C67">
        <f t="shared" ref="C67:C96" si="2">SUM(E67:W67)</f>
        <v>173</v>
      </c>
      <c r="D67">
        <f t="shared" ref="D67:D96" si="3">(SUM(E67:W67)/B67)*1000</f>
        <v>296.23287671232879</v>
      </c>
      <c r="E67">
        <v>38</v>
      </c>
      <c r="G67">
        <v>37</v>
      </c>
      <c r="H67">
        <v>5</v>
      </c>
      <c r="K67">
        <v>2</v>
      </c>
      <c r="L67">
        <v>49</v>
      </c>
      <c r="N67">
        <v>28</v>
      </c>
      <c r="O67">
        <v>6</v>
      </c>
      <c r="P67">
        <v>2</v>
      </c>
      <c r="R67">
        <v>6</v>
      </c>
    </row>
    <row r="68" spans="1:18">
      <c r="A68">
        <v>-1101</v>
      </c>
      <c r="B68">
        <v>485</v>
      </c>
      <c r="C68">
        <f t="shared" si="2"/>
        <v>2</v>
      </c>
      <c r="D68">
        <f t="shared" si="3"/>
        <v>4.123711340206186</v>
      </c>
      <c r="F68">
        <v>1</v>
      </c>
      <c r="L68">
        <v>1</v>
      </c>
    </row>
    <row r="69" spans="1:18">
      <c r="A69">
        <v>-1102</v>
      </c>
      <c r="B69">
        <v>377</v>
      </c>
      <c r="C69">
        <f t="shared" si="2"/>
        <v>0</v>
      </c>
      <c r="D69">
        <f t="shared" si="3"/>
        <v>0</v>
      </c>
    </row>
    <row r="70" spans="1:18">
      <c r="A70">
        <v>-1103</v>
      </c>
      <c r="B70">
        <v>510</v>
      </c>
      <c r="C70">
        <f t="shared" si="2"/>
        <v>0</v>
      </c>
      <c r="D70">
        <f t="shared" si="3"/>
        <v>0</v>
      </c>
    </row>
    <row r="71" spans="1:18">
      <c r="A71">
        <v>-1104</v>
      </c>
      <c r="B71">
        <v>555</v>
      </c>
      <c r="C71">
        <f t="shared" si="2"/>
        <v>0</v>
      </c>
      <c r="D71">
        <f t="shared" si="3"/>
        <v>0</v>
      </c>
    </row>
    <row r="72" spans="1:18">
      <c r="A72">
        <v>-1105</v>
      </c>
      <c r="B72">
        <v>643</v>
      </c>
      <c r="C72">
        <f t="shared" si="2"/>
        <v>0</v>
      </c>
      <c r="D72">
        <f t="shared" si="3"/>
        <v>0</v>
      </c>
    </row>
    <row r="73" spans="1:18">
      <c r="A73">
        <v>-1106</v>
      </c>
      <c r="B73">
        <v>416</v>
      </c>
      <c r="C73">
        <f t="shared" si="2"/>
        <v>0</v>
      </c>
      <c r="D73">
        <f t="shared" si="3"/>
        <v>0</v>
      </c>
    </row>
    <row r="74" spans="1:18">
      <c r="A74">
        <v>-1107</v>
      </c>
      <c r="B74">
        <v>588</v>
      </c>
      <c r="C74">
        <f t="shared" si="2"/>
        <v>0</v>
      </c>
      <c r="D74">
        <f t="shared" si="3"/>
        <v>0</v>
      </c>
    </row>
    <row r="75" spans="1:18">
      <c r="A75">
        <v>-1108</v>
      </c>
      <c r="B75">
        <v>353</v>
      </c>
      <c r="C75">
        <f t="shared" si="2"/>
        <v>0</v>
      </c>
      <c r="D75">
        <f t="shared" si="3"/>
        <v>0</v>
      </c>
    </row>
    <row r="76" spans="1:18">
      <c r="A76">
        <v>-1109</v>
      </c>
      <c r="B76">
        <v>593</v>
      </c>
      <c r="C76">
        <f t="shared" si="2"/>
        <v>0</v>
      </c>
      <c r="D76">
        <f t="shared" si="3"/>
        <v>0</v>
      </c>
    </row>
    <row r="77" spans="1:18">
      <c r="A77">
        <v>-1110</v>
      </c>
      <c r="B77">
        <v>559</v>
      </c>
      <c r="C77">
        <f t="shared" si="2"/>
        <v>0</v>
      </c>
      <c r="D77">
        <f t="shared" si="3"/>
        <v>0</v>
      </c>
    </row>
    <row r="78" spans="1:18">
      <c r="A78">
        <v>-1111</v>
      </c>
      <c r="B78">
        <v>427</v>
      </c>
      <c r="C78">
        <f t="shared" si="2"/>
        <v>0</v>
      </c>
      <c r="D78">
        <f t="shared" si="3"/>
        <v>0</v>
      </c>
    </row>
    <row r="79" spans="1:18">
      <c r="A79">
        <v>-1112</v>
      </c>
      <c r="B79">
        <v>391</v>
      </c>
      <c r="C79">
        <f t="shared" si="2"/>
        <v>0</v>
      </c>
      <c r="D79">
        <f t="shared" si="3"/>
        <v>0</v>
      </c>
    </row>
    <row r="80" spans="1:18">
      <c r="A80">
        <v>-1113</v>
      </c>
      <c r="B80">
        <v>410</v>
      </c>
      <c r="C80">
        <f t="shared" si="2"/>
        <v>0</v>
      </c>
      <c r="D80">
        <f t="shared" si="3"/>
        <v>0</v>
      </c>
    </row>
    <row r="81" spans="1:12">
      <c r="A81">
        <v>-1114</v>
      </c>
      <c r="B81">
        <v>450</v>
      </c>
      <c r="C81">
        <f t="shared" si="2"/>
        <v>1</v>
      </c>
      <c r="D81">
        <f t="shared" si="3"/>
        <v>2.2222222222222223</v>
      </c>
      <c r="L81">
        <v>1</v>
      </c>
    </row>
    <row r="82" spans="1:12">
      <c r="A82">
        <v>-1115</v>
      </c>
      <c r="B82">
        <v>430</v>
      </c>
      <c r="C82">
        <f t="shared" si="2"/>
        <v>0</v>
      </c>
      <c r="D82">
        <f t="shared" si="3"/>
        <v>0</v>
      </c>
    </row>
    <row r="83" spans="1:12">
      <c r="A83">
        <v>-1116</v>
      </c>
      <c r="B83">
        <v>395</v>
      </c>
      <c r="C83">
        <f t="shared" si="2"/>
        <v>114</v>
      </c>
      <c r="D83">
        <f t="shared" si="3"/>
        <v>288.60759493670884</v>
      </c>
      <c r="E83">
        <v>90</v>
      </c>
      <c r="F83">
        <v>2</v>
      </c>
      <c r="I83">
        <v>3</v>
      </c>
      <c r="L83">
        <v>19</v>
      </c>
    </row>
    <row r="84" spans="1:12">
      <c r="A84">
        <v>-1117</v>
      </c>
      <c r="B84">
        <v>340</v>
      </c>
      <c r="C84">
        <f t="shared" si="2"/>
        <v>12</v>
      </c>
      <c r="D84">
        <f t="shared" si="3"/>
        <v>35.294117647058826</v>
      </c>
      <c r="K84">
        <v>6</v>
      </c>
      <c r="L84">
        <v>6</v>
      </c>
    </row>
    <row r="85" spans="1:12">
      <c r="A85">
        <v>-1118</v>
      </c>
      <c r="B85">
        <v>525</v>
      </c>
      <c r="C85">
        <f t="shared" si="2"/>
        <v>141</v>
      </c>
      <c r="D85">
        <f t="shared" si="3"/>
        <v>268.57142857142856</v>
      </c>
      <c r="E85">
        <v>67</v>
      </c>
      <c r="F85">
        <v>3</v>
      </c>
      <c r="J85">
        <v>7</v>
      </c>
      <c r="K85">
        <v>9</v>
      </c>
      <c r="L85">
        <v>55</v>
      </c>
    </row>
    <row r="86" spans="1:12">
      <c r="A86">
        <v>-1119</v>
      </c>
      <c r="B86">
        <v>402</v>
      </c>
      <c r="C86">
        <f t="shared" si="2"/>
        <v>8</v>
      </c>
      <c r="D86">
        <f t="shared" si="3"/>
        <v>19.900497512437809</v>
      </c>
      <c r="E86">
        <v>1</v>
      </c>
      <c r="K86">
        <v>4</v>
      </c>
      <c r="L86">
        <v>3</v>
      </c>
    </row>
    <row r="87" spans="1:12">
      <c r="A87">
        <v>-1120</v>
      </c>
      <c r="B87">
        <v>394</v>
      </c>
      <c r="C87">
        <f t="shared" si="2"/>
        <v>19</v>
      </c>
      <c r="D87">
        <f t="shared" si="3"/>
        <v>48.223350253807105</v>
      </c>
      <c r="E87">
        <v>7</v>
      </c>
      <c r="K87">
        <v>2</v>
      </c>
      <c r="L87">
        <v>10</v>
      </c>
    </row>
    <row r="88" spans="1:12">
      <c r="A88">
        <v>-1121</v>
      </c>
      <c r="B88">
        <v>361</v>
      </c>
      <c r="C88">
        <f t="shared" si="2"/>
        <v>63</v>
      </c>
      <c r="D88">
        <f t="shared" si="3"/>
        <v>174.51523545706371</v>
      </c>
      <c r="E88">
        <v>27</v>
      </c>
      <c r="K88">
        <v>9</v>
      </c>
      <c r="L88">
        <v>27</v>
      </c>
    </row>
    <row r="89" spans="1:12">
      <c r="A89">
        <v>-1122</v>
      </c>
      <c r="B89">
        <v>338</v>
      </c>
      <c r="C89">
        <f t="shared" si="2"/>
        <v>15</v>
      </c>
      <c r="D89">
        <f t="shared" si="3"/>
        <v>44.378698224852066</v>
      </c>
      <c r="E89">
        <v>10</v>
      </c>
      <c r="F89">
        <v>2</v>
      </c>
      <c r="L89">
        <v>3</v>
      </c>
    </row>
    <row r="90" spans="1:12">
      <c r="A90">
        <v>-1123</v>
      </c>
      <c r="B90">
        <v>379</v>
      </c>
      <c r="C90">
        <f t="shared" si="2"/>
        <v>12</v>
      </c>
      <c r="D90">
        <f t="shared" si="3"/>
        <v>31.662269129287601</v>
      </c>
      <c r="E90">
        <v>6</v>
      </c>
      <c r="K90">
        <v>1</v>
      </c>
      <c r="L90">
        <v>5</v>
      </c>
    </row>
    <row r="91" spans="1:12">
      <c r="A91">
        <v>-1124</v>
      </c>
      <c r="B91">
        <v>573</v>
      </c>
      <c r="C91">
        <f t="shared" si="2"/>
        <v>59</v>
      </c>
      <c r="D91">
        <f t="shared" si="3"/>
        <v>102.96684118673647</v>
      </c>
      <c r="E91">
        <v>37</v>
      </c>
      <c r="K91">
        <v>5</v>
      </c>
      <c r="L91">
        <v>17</v>
      </c>
    </row>
    <row r="92" spans="1:12">
      <c r="A92">
        <v>-1125</v>
      </c>
      <c r="B92">
        <v>597</v>
      </c>
      <c r="C92">
        <f t="shared" si="2"/>
        <v>12</v>
      </c>
      <c r="D92">
        <f t="shared" si="3"/>
        <v>20.100502512562816</v>
      </c>
      <c r="E92">
        <v>12</v>
      </c>
    </row>
    <row r="93" spans="1:12">
      <c r="A93">
        <v>-1126</v>
      </c>
      <c r="B93">
        <v>490</v>
      </c>
      <c r="C93">
        <f t="shared" si="2"/>
        <v>36</v>
      </c>
      <c r="D93">
        <f t="shared" si="3"/>
        <v>73.469387755102048</v>
      </c>
      <c r="E93">
        <v>24</v>
      </c>
      <c r="F93">
        <v>2</v>
      </c>
      <c r="K93">
        <v>1</v>
      </c>
      <c r="L93">
        <v>9</v>
      </c>
    </row>
    <row r="94" spans="1:12">
      <c r="A94">
        <v>-1127</v>
      </c>
      <c r="B94">
        <v>418</v>
      </c>
      <c r="C94">
        <f t="shared" si="2"/>
        <v>19</v>
      </c>
      <c r="D94">
        <f t="shared" si="3"/>
        <v>45.454545454545453</v>
      </c>
      <c r="E94">
        <v>16</v>
      </c>
      <c r="K94">
        <v>2</v>
      </c>
      <c r="L94">
        <v>1</v>
      </c>
    </row>
    <row r="95" spans="1:12">
      <c r="A95">
        <v>-1128</v>
      </c>
      <c r="B95">
        <v>550</v>
      </c>
      <c r="C95">
        <f t="shared" si="2"/>
        <v>1</v>
      </c>
      <c r="D95">
        <f t="shared" si="3"/>
        <v>1.8181818181818181</v>
      </c>
      <c r="E95">
        <v>1</v>
      </c>
    </row>
    <row r="96" spans="1:12">
      <c r="A96">
        <v>-1129</v>
      </c>
      <c r="B96">
        <v>374</v>
      </c>
      <c r="C96">
        <f t="shared" si="2"/>
        <v>24</v>
      </c>
      <c r="D96">
        <f t="shared" si="3"/>
        <v>64.171122994652407</v>
      </c>
      <c r="E96">
        <v>18</v>
      </c>
      <c r="F96">
        <v>1</v>
      </c>
      <c r="L96">
        <v>5</v>
      </c>
    </row>
  </sheetData>
  <pageMargins left="0.7" right="0.7" top="0" bottom="0"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sheetData/>
  <pageMargins left="0.7" right="0.7" top="0" bottom="0"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Lapas1</vt:lpstr>
      <vt:lpstr>Lapas2</vt:lpstr>
      <vt:lpstr>Lapas3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2006-11-28T10:25:48Z</dcterms:created>
  <dcterms:modified xsi:type="dcterms:W3CDTF">2026-01-22T14:33:18Z</dcterms:modified>
</cp:coreProperties>
</file>